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neal\Desktop\"/>
    </mc:Choice>
  </mc:AlternateContent>
  <xr:revisionPtr revIDLastSave="0" documentId="13_ncr:1_{AD0A8C4A-07B1-497F-A323-2B9DC7EC0B0C}" xr6:coauthVersionLast="40" xr6:coauthVersionMax="40" xr10:uidLastSave="{00000000-0000-0000-0000-000000000000}"/>
  <bookViews>
    <workbookView xWindow="0" yWindow="0" windowWidth="6195" windowHeight="4410" xr2:uid="{819D7BE6-0A13-4269-8CAC-7FB9E2E987BD}"/>
  </bookViews>
  <sheets>
    <sheet name="Template Instructions"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3" i="1"/>
  <c r="E2" i="1"/>
  <c r="H26" i="1"/>
  <c r="H25" i="1"/>
  <c r="H24" i="1"/>
  <c r="H23" i="1"/>
  <c r="H22" i="1"/>
  <c r="H21" i="1"/>
  <c r="H20" i="1"/>
  <c r="H19" i="1"/>
  <c r="H18" i="1"/>
  <c r="H17" i="1"/>
  <c r="D49" i="1"/>
  <c r="H16" i="1"/>
  <c r="H27" i="1" l="1"/>
  <c r="I24" i="1" l="1"/>
  <c r="I20" i="1"/>
  <c r="I23" i="1"/>
  <c r="I19" i="1"/>
  <c r="I26" i="1"/>
  <c r="I22" i="1"/>
  <c r="I18" i="1"/>
  <c r="I25" i="1"/>
  <c r="I21" i="1"/>
  <c r="I17" i="1"/>
  <c r="I16" i="1"/>
  <c r="C49" i="1"/>
  <c r="H13" i="1"/>
  <c r="I27" i="1" l="1"/>
</calcChain>
</file>

<file path=xl/sharedStrings.xml><?xml version="1.0" encoding="utf-8"?>
<sst xmlns="http://schemas.openxmlformats.org/spreadsheetml/2006/main" count="145" uniqueCount="88">
  <si>
    <t>Category</t>
  </si>
  <si>
    <t>Projected Cost</t>
  </si>
  <si>
    <t>Actual Cost</t>
  </si>
  <si>
    <t>Difference</t>
  </si>
  <si>
    <t>Amount</t>
  </si>
  <si>
    <t>Date Paid</t>
  </si>
  <si>
    <t>Books</t>
  </si>
  <si>
    <t>Entertainment</t>
  </si>
  <si>
    <t>Hulu/HBO/Netflix</t>
  </si>
  <si>
    <t>Movies/Shows</t>
  </si>
  <si>
    <t>Sporting Events</t>
  </si>
  <si>
    <t>Food</t>
  </si>
  <si>
    <t>Coffee</t>
  </si>
  <si>
    <t>Alcohol</t>
  </si>
  <si>
    <t>Venmo</t>
  </si>
  <si>
    <t>Dining Out</t>
  </si>
  <si>
    <t>Groceries</t>
  </si>
  <si>
    <t>Gifts</t>
  </si>
  <si>
    <t>Gifts and Charity</t>
  </si>
  <si>
    <t>Charity</t>
  </si>
  <si>
    <t>Total Debits</t>
  </si>
  <si>
    <t>Cell Phone</t>
  </si>
  <si>
    <t>Living</t>
  </si>
  <si>
    <t>Stamps/Shipping</t>
  </si>
  <si>
    <t>Budget Category</t>
  </si>
  <si>
    <t>Total Cost</t>
  </si>
  <si>
    <t>% of Expenses</t>
  </si>
  <si>
    <t>Wifi</t>
  </si>
  <si>
    <t>Gas and Electric</t>
  </si>
  <si>
    <t>Rent</t>
  </si>
  <si>
    <t>Debt</t>
  </si>
  <si>
    <t>Vet Loan Payment</t>
  </si>
  <si>
    <t>Personal Care</t>
  </si>
  <si>
    <t>Car Loan Payment</t>
  </si>
  <si>
    <t>Medical</t>
  </si>
  <si>
    <t>Pet</t>
  </si>
  <si>
    <t>Craft Supplies</t>
  </si>
  <si>
    <t>Saving/Invest</t>
  </si>
  <si>
    <t>Clothing</t>
  </si>
  <si>
    <t>Transportation</t>
  </si>
  <si>
    <t>Laundry</t>
  </si>
  <si>
    <t>Grand Total</t>
  </si>
  <si>
    <t>Brows/Beauty/Hygeine</t>
  </si>
  <si>
    <t>Doctor Copay</t>
  </si>
  <si>
    <t>Contacts/Vision</t>
  </si>
  <si>
    <t>Other Medical</t>
  </si>
  <si>
    <t>Pet Food</t>
  </si>
  <si>
    <t>Pet Other</t>
  </si>
  <si>
    <t>Pet Medical</t>
  </si>
  <si>
    <t>Emergency Savings</t>
  </si>
  <si>
    <t>House Fund</t>
  </si>
  <si>
    <t>Roth IRA</t>
  </si>
  <si>
    <t>Uber/Bus</t>
  </si>
  <si>
    <t>Tolls and Parking</t>
  </si>
  <si>
    <t>Gas</t>
  </si>
  <si>
    <t>Car Insurance</t>
  </si>
  <si>
    <t>Car Repairs</t>
  </si>
  <si>
    <t>Auto Misc</t>
  </si>
  <si>
    <t>Plane/Bus Tickets</t>
  </si>
  <si>
    <t>Work Travel</t>
  </si>
  <si>
    <t>Total Credits</t>
  </si>
  <si>
    <t>Roommate #1 Wifi Payback</t>
  </si>
  <si>
    <t>Roommate #2 Wifi Payback</t>
  </si>
  <si>
    <t>Full-Time Job Paycheck #1</t>
  </si>
  <si>
    <t>Full-Time Job Paycheck #2</t>
  </si>
  <si>
    <t>Roommate Grocery Payback</t>
  </si>
  <si>
    <t>Part-Time Job Paycheck</t>
  </si>
  <si>
    <t>Home Goods</t>
  </si>
  <si>
    <t>Store Returns</t>
  </si>
  <si>
    <t>Education</t>
  </si>
  <si>
    <t>Supplies</t>
  </si>
  <si>
    <t>Textbooks</t>
  </si>
  <si>
    <t>Private Student Loan 2</t>
  </si>
  <si>
    <t>Private Student Loan 1</t>
  </si>
  <si>
    <t>Federal Student Loan</t>
  </si>
  <si>
    <t>Backup Work Lunch</t>
  </si>
  <si>
    <t>Expense Description</t>
  </si>
  <si>
    <t>Income Description</t>
  </si>
  <si>
    <t>Step 1: Once a week go through your expenses</t>
  </si>
  <si>
    <t>Pet/Kids</t>
  </si>
  <si>
    <t>Step 2: Categorize your income too</t>
  </si>
  <si>
    <t xml:space="preserve">Throughout the month don't forget to keep track of the positive transactions in your account.  These don't necessarily have to be steady paychecks.  Do you have a side hustle?  Do you have roommates who pay you back for your gas and electric bill?  Did you make some returns that posted to your account?  These may be less predictable, but it's important to keep track of them so you can have an accurate snapshot of your finances at the end of the month.  </t>
  </si>
  <si>
    <t>Step 3: At the end of the month look at what percent each category took in your budget</t>
  </si>
  <si>
    <t>Goal Savings Account</t>
  </si>
  <si>
    <t>Mutual Fund</t>
  </si>
  <si>
    <t xml:space="preserve">Log onto your checking account and any credit card accounts that you may have.  In each you'll have a record of all of the credits (decrease in assets) and debits (increase in assets) in your account history.  Categorize each expense into one of the following categories.  If these categories don't work for you, change them!  If you think some are missing, add them!  Budgets are never one size fits all.  In column A of the template is the Expense Description.  If these don't fit you or you need more rows, add them.  Just be sure to update the formulas so the calculations are correct.  To keep track of where you've left off week to week.  I've found that writing down each purchase in a notebook helps me make sure I'm not logging any purchases twice in my expense records.  Plus this helps keep you from constantly going back and forth between browser tabs and the spreadsheet.  </t>
  </si>
  <si>
    <t xml:space="preserve">Budgeting for Beginners
</t>
  </si>
  <si>
    <r>
      <t xml:space="preserve">There are a lot of different philosophies on how much of your income should be allocated to each spending category.  One of the most common  is the 50/30/20 Rule.  In this "rule" 50% of your income should go towards Needs (rent, bills, food, etc), 30% towards your Wants (dining out, clothing, coffee shops, etc.) and Saving/Investments (paying something towards future you).  
One of the problems I have with this rule is that needs versus wants can mean very different things to different people.  Let's think of an example.  One of my regular monthly expenses is my student loan payments.  If I don't meet the minimum on that bill, I could end up defaulting on the loan and/or ruin my credit, so it seems reasonable to categorize this expense into the Needs category.  I may only </t>
    </r>
    <r>
      <rPr>
        <i/>
        <sz val="11"/>
        <color theme="1"/>
        <rFont val="Calibri"/>
        <family val="2"/>
        <scheme val="minor"/>
      </rPr>
      <t>need</t>
    </r>
    <r>
      <rPr>
        <sz val="11"/>
        <color theme="1"/>
        <rFont val="Calibri"/>
        <family val="2"/>
        <scheme val="minor"/>
      </rPr>
      <t xml:space="preserve"> to pay $750 a month towards my student debt each month.  However, I have the financial goal of paying off my student debt sooner rather than later so I </t>
    </r>
    <r>
      <rPr>
        <i/>
        <sz val="11"/>
        <color theme="1"/>
        <rFont val="Calibri"/>
        <family val="2"/>
        <scheme val="minor"/>
      </rPr>
      <t>want</t>
    </r>
    <r>
      <rPr>
        <sz val="11"/>
        <color theme="1"/>
        <rFont val="Calibri"/>
        <family val="2"/>
        <scheme val="minor"/>
      </rPr>
      <t xml:space="preserve"> to pay $1000 a month.  If I try to adhere to the 50/30/20 rule, where should the $250 difference between the two fall.  Is it a Need because the original $750 was something that </t>
    </r>
    <r>
      <rPr>
        <i/>
        <sz val="11"/>
        <color theme="1"/>
        <rFont val="Calibri"/>
        <family val="2"/>
        <scheme val="minor"/>
      </rPr>
      <t>needed</t>
    </r>
    <r>
      <rPr>
        <sz val="11"/>
        <color theme="1"/>
        <rFont val="Calibri"/>
        <family val="2"/>
        <scheme val="minor"/>
      </rPr>
      <t xml:space="preserve"> to be paid?  I </t>
    </r>
    <r>
      <rPr>
        <i/>
        <sz val="11"/>
        <color theme="1"/>
        <rFont val="Calibri"/>
        <family val="2"/>
        <scheme val="minor"/>
      </rPr>
      <t>want</t>
    </r>
    <r>
      <rPr>
        <sz val="11"/>
        <color theme="1"/>
        <rFont val="Calibri"/>
        <family val="2"/>
        <scheme val="minor"/>
      </rPr>
      <t xml:space="preserve"> to make the payment, but it's not strictly necessary so is it a Want?  Is this a Saving/Investment because paying off more of the interest of my loan now does future me a favor in the long run?  
When putting the 50/30/20 rule into practice, it's difficult to divide up each of your expenses into Wants, Needs, or Savings/Investments.  Instead of giving yourself a headache, use the pie chart in this template to give yourself a financial check up.  Were you expecting to spend as much as you did on certain categories?  Keeping your answer in mind, how can you use that answer to do better next month and move towards your financial goals?  I believe that through becoming more aware of your spending habits you become better at determining your wants and needs, and consequently you won't require this rule to establish a healthy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</si>
</sst>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5"/>
      <color theme="1"/>
      <name val="Berlin Sans FB"/>
      <family val="2"/>
    </font>
    <font>
      <i/>
      <sz val="11"/>
      <color theme="1"/>
      <name val="Calibri"/>
      <family val="2"/>
      <scheme val="minor"/>
    </font>
  </fonts>
  <fills count="6">
    <fill>
      <patternFill patternType="none"/>
    </fill>
    <fill>
      <patternFill patternType="gray125"/>
    </fill>
    <fill>
      <patternFill patternType="solid">
        <fgColor rgb="FFFFE1E2"/>
        <bgColor indexed="64"/>
      </patternFill>
    </fill>
    <fill>
      <patternFill patternType="solid">
        <fgColor rgb="FFFFABAD"/>
        <bgColor indexed="64"/>
      </patternFill>
    </fill>
    <fill>
      <patternFill patternType="solid">
        <fgColor theme="9" tint="0.39997558519241921"/>
        <bgColor indexed="64"/>
      </patternFill>
    </fill>
    <fill>
      <patternFill patternType="solid">
        <fgColor theme="0" tint="-0.249977111117893"/>
        <bgColor indexed="64"/>
      </pattern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1" xfId="0" applyBorder="1"/>
    <xf numFmtId="0" fontId="0" fillId="0" borderId="9" xfId="0" applyBorder="1"/>
    <xf numFmtId="2" fontId="0" fillId="0" borderId="9" xfId="0" applyNumberFormat="1" applyBorder="1"/>
    <xf numFmtId="0" fontId="0" fillId="2" borderId="9" xfId="0" applyFill="1" applyBorder="1"/>
    <xf numFmtId="0" fontId="0" fillId="0" borderId="13" xfId="0" applyBorder="1"/>
    <xf numFmtId="2" fontId="0" fillId="0" borderId="14" xfId="0" applyNumberFormat="1" applyBorder="1"/>
    <xf numFmtId="0" fontId="0" fillId="2" borderId="13" xfId="0" applyFill="1" applyBorder="1"/>
    <xf numFmtId="2" fontId="0" fillId="2" borderId="14" xfId="0" applyNumberFormat="1" applyFill="1" applyBorder="1"/>
    <xf numFmtId="15" fontId="0" fillId="0" borderId="14" xfId="0" applyNumberFormat="1" applyBorder="1"/>
    <xf numFmtId="0" fontId="0" fillId="0" borderId="15" xfId="0" applyBorder="1"/>
    <xf numFmtId="2" fontId="0" fillId="0" borderId="16" xfId="0" applyNumberFormat="1" applyBorder="1"/>
    <xf numFmtId="15" fontId="0" fillId="0" borderId="17" xfId="0" applyNumberFormat="1" applyBorder="1"/>
    <xf numFmtId="0" fontId="1" fillId="4" borderId="10" xfId="0" applyFont="1" applyFill="1" applyBorder="1"/>
    <xf numFmtId="0" fontId="1" fillId="4" borderId="11" xfId="0" applyFont="1" applyFill="1" applyBorder="1"/>
    <xf numFmtId="0" fontId="1" fillId="4" borderId="12" xfId="0" applyFont="1" applyFill="1" applyBorder="1"/>
    <xf numFmtId="0" fontId="1" fillId="4" borderId="6" xfId="0" applyFont="1" applyFill="1" applyBorder="1"/>
    <xf numFmtId="2" fontId="1" fillId="4" borderId="7" xfId="0" applyNumberFormat="1" applyFont="1" applyFill="1" applyBorder="1"/>
    <xf numFmtId="2" fontId="1" fillId="0" borderId="0" xfId="0" applyNumberFormat="1" applyFont="1" applyFill="1" applyBorder="1"/>
    <xf numFmtId="0" fontId="1" fillId="3" borderId="3" xfId="0" applyFont="1" applyFill="1" applyBorder="1"/>
    <xf numFmtId="0" fontId="1" fillId="3" borderId="4" xfId="0" applyFont="1" applyFill="1" applyBorder="1"/>
    <xf numFmtId="2" fontId="1" fillId="3" borderId="4" xfId="0" applyNumberFormat="1" applyFont="1" applyFill="1" applyBorder="1"/>
    <xf numFmtId="2" fontId="1" fillId="3" borderId="5" xfId="0" applyNumberFormat="1" applyFont="1" applyFill="1" applyBorder="1"/>
    <xf numFmtId="0" fontId="0" fillId="0" borderId="16" xfId="0" applyBorder="1"/>
    <xf numFmtId="0" fontId="0" fillId="0" borderId="18" xfId="0" applyBorder="1"/>
    <xf numFmtId="0" fontId="0" fillId="0" borderId="19" xfId="0" applyBorder="1"/>
    <xf numFmtId="2" fontId="0" fillId="0" borderId="19" xfId="0" applyNumberFormat="1" applyBorder="1"/>
    <xf numFmtId="2" fontId="0" fillId="0" borderId="20" xfId="0" applyNumberFormat="1" applyBorder="1"/>
    <xf numFmtId="0" fontId="1" fillId="3" borderId="21" xfId="0" applyFont="1" applyFill="1" applyBorder="1" applyAlignment="1">
      <alignment wrapText="1"/>
    </xf>
    <xf numFmtId="0" fontId="1" fillId="3" borderId="22" xfId="0" applyFont="1" applyFill="1" applyBorder="1"/>
    <xf numFmtId="0" fontId="1" fillId="3" borderId="22" xfId="0" applyFont="1" applyFill="1" applyBorder="1" applyAlignment="1">
      <alignment wrapText="1"/>
    </xf>
    <xf numFmtId="0" fontId="1" fillId="3" borderId="23" xfId="0" applyFont="1" applyFill="1" applyBorder="1"/>
    <xf numFmtId="0" fontId="1" fillId="5" borderId="6" xfId="0" applyFont="1" applyFill="1" applyBorder="1"/>
    <xf numFmtId="2" fontId="1" fillId="5" borderId="8" xfId="0" applyNumberFormat="1" applyFont="1" applyFill="1" applyBorder="1"/>
    <xf numFmtId="0" fontId="1" fillId="5" borderId="7" xfId="0" applyFont="1" applyFill="1" applyBorder="1"/>
    <xf numFmtId="0" fontId="1" fillId="5" borderId="8" xfId="0" applyFont="1" applyFill="1" applyBorder="1"/>
    <xf numFmtId="0" fontId="1" fillId="0" borderId="0" xfId="0" applyFont="1"/>
    <xf numFmtId="0" fontId="0" fillId="0" borderId="0" xfId="0" applyAlignment="1">
      <alignment horizontal="center" vertical="top" wrapText="1"/>
    </xf>
    <xf numFmtId="2" fontId="0" fillId="2" borderId="9" xfId="0" applyNumberFormat="1" applyFont="1" applyFill="1" applyBorder="1"/>
    <xf numFmtId="2" fontId="0" fillId="0" borderId="9" xfId="0" applyNumberFormat="1" applyFont="1" applyBorder="1"/>
    <xf numFmtId="2" fontId="0" fillId="0" borderId="16" xfId="0" applyNumberFormat="1" applyFont="1" applyBorder="1"/>
    <xf numFmtId="2" fontId="0" fillId="0" borderId="0" xfId="0" applyNumberFormat="1" applyBorder="1"/>
    <xf numFmtId="1" fontId="0" fillId="0" borderId="2" xfId="0" applyNumberFormat="1" applyBorder="1"/>
    <xf numFmtId="2" fontId="0" fillId="2" borderId="20" xfId="0" applyNumberFormat="1" applyFill="1" applyBorder="1"/>
    <xf numFmtId="0" fontId="2" fillId="0" borderId="0" xfId="0" applyFont="1"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top" wrapText="1"/>
    </xf>
    <xf numFmtId="4" fontId="0" fillId="0" borderId="17" xfId="0" applyNumberFormat="1" applyBorder="1"/>
  </cellXfs>
  <cellStyles count="1">
    <cellStyle name="Normal" xfId="0" builtinId="0"/>
  </cellStyles>
  <dxfs count="0"/>
  <tableStyles count="0" defaultTableStyle="TableStyleMedium2" defaultPivotStyle="PivotStyleLight16"/>
  <colors>
    <mruColors>
      <color rgb="FFFFE1E2"/>
      <color rgb="FFFFA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a:t>
            </a:r>
            <a:r>
              <a:rPr lang="en-US" baseline="0"/>
              <a:t> Allocation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39-44A7-A9CC-24F61C1D91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39-44A7-A9CC-24F61C1D91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39-44A7-A9CC-24F61C1D91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39-44A7-A9CC-24F61C1D91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39-44A7-A9CC-24F61C1D91E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639-44A7-A9CC-24F61C1D91E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639-44A7-A9CC-24F61C1D91E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639-44A7-A9CC-24F61C1D91E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639-44A7-A9CC-24F61C1D91E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639-44A7-A9CC-24F61C1D91E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639-44A7-A9CC-24F61C1D91E9}"/>
              </c:ext>
            </c:extLst>
          </c:dPt>
          <c:cat>
            <c:strRef>
              <c:f>Budget!$G$16:$G$26</c:f>
              <c:strCache>
                <c:ptCount val="11"/>
                <c:pt idx="0">
                  <c:v>Education</c:v>
                </c:pt>
                <c:pt idx="1">
                  <c:v>Entertainment</c:v>
                </c:pt>
                <c:pt idx="2">
                  <c:v>Food</c:v>
                </c:pt>
                <c:pt idx="3">
                  <c:v>Gifts and Charity</c:v>
                </c:pt>
                <c:pt idx="4">
                  <c:v>Living</c:v>
                </c:pt>
                <c:pt idx="5">
                  <c:v>Debt</c:v>
                </c:pt>
                <c:pt idx="6">
                  <c:v>Personal Care</c:v>
                </c:pt>
                <c:pt idx="7">
                  <c:v>Medical</c:v>
                </c:pt>
                <c:pt idx="8">
                  <c:v>Pet</c:v>
                </c:pt>
                <c:pt idx="9">
                  <c:v>Saving/Invest</c:v>
                </c:pt>
                <c:pt idx="10">
                  <c:v>Transportation</c:v>
                </c:pt>
              </c:strCache>
            </c:strRef>
          </c:cat>
          <c:val>
            <c:numRef>
              <c:f>Budget!$I$16:$I$26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CF8-4893-86C9-C24F119B1D8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619125</xdr:colOff>
      <xdr:row>0</xdr:row>
      <xdr:rowOff>38100</xdr:rowOff>
    </xdr:from>
    <xdr:to>
      <xdr:col>5</xdr:col>
      <xdr:colOff>447293</xdr:colOff>
      <xdr:row>0</xdr:row>
      <xdr:rowOff>1609529</xdr:rowOff>
    </xdr:to>
    <xdr:pic>
      <xdr:nvPicPr>
        <xdr:cNvPr id="2" name="Picture 1">
          <a:extLst>
            <a:ext uri="{FF2B5EF4-FFF2-40B4-BE49-F238E27FC236}">
              <a16:creationId xmlns:a16="http://schemas.microsoft.com/office/drawing/2014/main" id="{93FD823C-2833-4C28-9756-E0AB0FBA7700}"/>
            </a:ext>
          </a:extLst>
        </xdr:cNvPr>
        <xdr:cNvPicPr>
          <a:picLocks noChangeAspect="1"/>
        </xdr:cNvPicPr>
      </xdr:nvPicPr>
      <xdr:blipFill>
        <a:blip xmlns:r="http://schemas.openxmlformats.org/officeDocument/2006/relationships" r:embed="rId1"/>
        <a:stretch>
          <a:fillRect/>
        </a:stretch>
      </xdr:blipFill>
      <xdr:spPr>
        <a:xfrm>
          <a:off x="2771775" y="38100"/>
          <a:ext cx="3057143" cy="1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28</xdr:row>
      <xdr:rowOff>61912</xdr:rowOff>
    </xdr:from>
    <xdr:to>
      <xdr:col>11</xdr:col>
      <xdr:colOff>66675</xdr:colOff>
      <xdr:row>42</xdr:row>
      <xdr:rowOff>138112</xdr:rowOff>
    </xdr:to>
    <xdr:graphicFrame macro="">
      <xdr:nvGraphicFramePr>
        <xdr:cNvPr id="4" name="Chart 3">
          <a:extLst>
            <a:ext uri="{FF2B5EF4-FFF2-40B4-BE49-F238E27FC236}">
              <a16:creationId xmlns:a16="http://schemas.microsoft.com/office/drawing/2014/main" id="{902483B0-0697-450C-8ADE-4430FB1224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DD92-6BF0-4EC8-8815-FDCEE306F1CD}">
  <dimension ref="A1:H36"/>
  <sheetViews>
    <sheetView tabSelected="1" workbookViewId="0">
      <selection activeCell="E39" sqref="E39"/>
    </sheetView>
  </sheetViews>
  <sheetFormatPr defaultRowHeight="15" x14ac:dyDescent="0.25"/>
  <cols>
    <col min="1" max="8" width="16.140625" customWidth="1"/>
  </cols>
  <sheetData>
    <row r="1" spans="1:8" ht="165" customHeight="1" x14ac:dyDescent="0.25">
      <c r="A1" s="44" t="s">
        <v>86</v>
      </c>
      <c r="B1" s="45"/>
      <c r="C1" s="45"/>
      <c r="D1" s="45"/>
      <c r="E1" s="45"/>
      <c r="F1" s="45"/>
      <c r="G1" s="45"/>
      <c r="H1" s="45"/>
    </row>
    <row r="3" spans="1:8" x14ac:dyDescent="0.25">
      <c r="A3" s="36" t="s">
        <v>78</v>
      </c>
    </row>
    <row r="4" spans="1:8" ht="15" customHeight="1" x14ac:dyDescent="0.25">
      <c r="A4" s="47" t="s">
        <v>85</v>
      </c>
      <c r="B4" s="47"/>
      <c r="C4" s="47"/>
      <c r="D4" s="47"/>
      <c r="E4" s="47"/>
      <c r="F4" s="47"/>
      <c r="G4" s="47"/>
      <c r="H4" s="47"/>
    </row>
    <row r="5" spans="1:8" x14ac:dyDescent="0.25">
      <c r="A5" s="47"/>
      <c r="B5" s="47"/>
      <c r="C5" s="47"/>
      <c r="D5" s="47"/>
      <c r="E5" s="47"/>
      <c r="F5" s="47"/>
      <c r="G5" s="47"/>
      <c r="H5" s="47"/>
    </row>
    <row r="6" spans="1:8" x14ac:dyDescent="0.25">
      <c r="A6" s="47"/>
      <c r="B6" s="47"/>
      <c r="C6" s="47"/>
      <c r="D6" s="47"/>
      <c r="E6" s="47"/>
      <c r="F6" s="47"/>
      <c r="G6" s="47"/>
      <c r="H6" s="47"/>
    </row>
    <row r="7" spans="1:8" x14ac:dyDescent="0.25">
      <c r="A7" s="47"/>
      <c r="B7" s="47"/>
      <c r="C7" s="47"/>
      <c r="D7" s="47"/>
      <c r="E7" s="47"/>
      <c r="F7" s="47"/>
      <c r="G7" s="47"/>
      <c r="H7" s="47"/>
    </row>
    <row r="8" spans="1:8" x14ac:dyDescent="0.25">
      <c r="A8" s="47"/>
      <c r="B8" s="47"/>
      <c r="C8" s="47"/>
      <c r="D8" s="47"/>
      <c r="E8" s="47"/>
      <c r="F8" s="47"/>
      <c r="G8" s="47"/>
      <c r="H8" s="47"/>
    </row>
    <row r="9" spans="1:8" x14ac:dyDescent="0.25">
      <c r="A9" s="47"/>
      <c r="B9" s="47"/>
      <c r="C9" s="47"/>
      <c r="D9" s="47"/>
      <c r="E9" s="47"/>
      <c r="F9" s="47"/>
      <c r="G9" s="47"/>
      <c r="H9" s="47"/>
    </row>
    <row r="10" spans="1:8" x14ac:dyDescent="0.25">
      <c r="A10" s="37" t="s">
        <v>69</v>
      </c>
      <c r="B10" s="37" t="s">
        <v>7</v>
      </c>
      <c r="C10" s="37" t="s">
        <v>11</v>
      </c>
      <c r="D10" s="37" t="s">
        <v>18</v>
      </c>
      <c r="E10" s="37" t="s">
        <v>22</v>
      </c>
      <c r="F10" s="37" t="s">
        <v>30</v>
      </c>
      <c r="G10" s="37" t="s">
        <v>32</v>
      </c>
      <c r="H10" s="37" t="s">
        <v>34</v>
      </c>
    </row>
    <row r="11" spans="1:8" x14ac:dyDescent="0.25">
      <c r="A11" s="37" t="s">
        <v>79</v>
      </c>
      <c r="B11" s="37" t="s">
        <v>37</v>
      </c>
      <c r="C11" s="37" t="s">
        <v>39</v>
      </c>
      <c r="D11" s="37"/>
      <c r="E11" s="37"/>
      <c r="F11" s="37"/>
      <c r="G11" s="37"/>
      <c r="H11" s="37"/>
    </row>
    <row r="13" spans="1:8" x14ac:dyDescent="0.25">
      <c r="A13" s="36" t="s">
        <v>80</v>
      </c>
    </row>
    <row r="14" spans="1:8" ht="15" customHeight="1" x14ac:dyDescent="0.25">
      <c r="A14" s="46" t="s">
        <v>81</v>
      </c>
      <c r="B14" s="46"/>
      <c r="C14" s="46"/>
      <c r="D14" s="46"/>
      <c r="E14" s="46"/>
      <c r="F14" s="46"/>
      <c r="G14" s="46"/>
      <c r="H14" s="46"/>
    </row>
    <row r="15" spans="1:8" x14ac:dyDescent="0.25">
      <c r="A15" s="46"/>
      <c r="B15" s="46"/>
      <c r="C15" s="46"/>
      <c r="D15" s="46"/>
      <c r="E15" s="46"/>
      <c r="F15" s="46"/>
      <c r="G15" s="46"/>
      <c r="H15" s="46"/>
    </row>
    <row r="16" spans="1:8" x14ac:dyDescent="0.25">
      <c r="A16" s="46"/>
      <c r="B16" s="46"/>
      <c r="C16" s="46"/>
      <c r="D16" s="46"/>
      <c r="E16" s="46"/>
      <c r="F16" s="46"/>
      <c r="G16" s="46"/>
      <c r="H16" s="46"/>
    </row>
    <row r="17" spans="1:8" x14ac:dyDescent="0.25">
      <c r="A17" s="46"/>
      <c r="B17" s="46"/>
      <c r="C17" s="46"/>
      <c r="D17" s="46"/>
      <c r="E17" s="46"/>
      <c r="F17" s="46"/>
      <c r="G17" s="46"/>
      <c r="H17" s="46"/>
    </row>
    <row r="19" spans="1:8" x14ac:dyDescent="0.25">
      <c r="A19" s="36" t="s">
        <v>82</v>
      </c>
    </row>
    <row r="20" spans="1:8" ht="15" customHeight="1" x14ac:dyDescent="0.25">
      <c r="A20" s="46" t="s">
        <v>87</v>
      </c>
      <c r="B20" s="46"/>
      <c r="C20" s="46"/>
      <c r="D20" s="46"/>
      <c r="E20" s="46"/>
      <c r="F20" s="46"/>
      <c r="G20" s="46"/>
      <c r="H20" s="46"/>
    </row>
    <row r="21" spans="1:8" x14ac:dyDescent="0.25">
      <c r="A21" s="46"/>
      <c r="B21" s="46"/>
      <c r="C21" s="46"/>
      <c r="D21" s="46"/>
      <c r="E21" s="46"/>
      <c r="F21" s="46"/>
      <c r="G21" s="46"/>
      <c r="H21" s="46"/>
    </row>
    <row r="22" spans="1:8" x14ac:dyDescent="0.25">
      <c r="A22" s="46"/>
      <c r="B22" s="46"/>
      <c r="C22" s="46"/>
      <c r="D22" s="46"/>
      <c r="E22" s="46"/>
      <c r="F22" s="46"/>
      <c r="G22" s="46"/>
      <c r="H22" s="46"/>
    </row>
    <row r="23" spans="1:8" x14ac:dyDescent="0.25">
      <c r="A23" s="46"/>
      <c r="B23" s="46"/>
      <c r="C23" s="46"/>
      <c r="D23" s="46"/>
      <c r="E23" s="46"/>
      <c r="F23" s="46"/>
      <c r="G23" s="46"/>
      <c r="H23" s="46"/>
    </row>
    <row r="24" spans="1:8" x14ac:dyDescent="0.25">
      <c r="A24" s="46"/>
      <c r="B24" s="46"/>
      <c r="C24" s="46"/>
      <c r="D24" s="46"/>
      <c r="E24" s="46"/>
      <c r="F24" s="46"/>
      <c r="G24" s="46"/>
      <c r="H24" s="46"/>
    </row>
    <row r="25" spans="1:8" x14ac:dyDescent="0.25">
      <c r="A25" s="46"/>
      <c r="B25" s="46"/>
      <c r="C25" s="46"/>
      <c r="D25" s="46"/>
      <c r="E25" s="46"/>
      <c r="F25" s="46"/>
      <c r="G25" s="46"/>
      <c r="H25" s="46"/>
    </row>
    <row r="26" spans="1:8" x14ac:dyDescent="0.25">
      <c r="A26" s="46"/>
      <c r="B26" s="46"/>
      <c r="C26" s="46"/>
      <c r="D26" s="46"/>
      <c r="E26" s="46"/>
      <c r="F26" s="46"/>
      <c r="G26" s="46"/>
      <c r="H26" s="46"/>
    </row>
    <row r="27" spans="1:8" x14ac:dyDescent="0.25">
      <c r="A27" s="46"/>
      <c r="B27" s="46"/>
      <c r="C27" s="46"/>
      <c r="D27" s="46"/>
      <c r="E27" s="46"/>
      <c r="F27" s="46"/>
      <c r="G27" s="46"/>
      <c r="H27" s="46"/>
    </row>
    <row r="28" spans="1:8" x14ac:dyDescent="0.25">
      <c r="A28" s="46"/>
      <c r="B28" s="46"/>
      <c r="C28" s="46"/>
      <c r="D28" s="46"/>
      <c r="E28" s="46"/>
      <c r="F28" s="46"/>
      <c r="G28" s="46"/>
      <c r="H28" s="46"/>
    </row>
    <row r="29" spans="1:8" x14ac:dyDescent="0.25">
      <c r="A29" s="46"/>
      <c r="B29" s="46"/>
      <c r="C29" s="46"/>
      <c r="D29" s="46"/>
      <c r="E29" s="46"/>
      <c r="F29" s="46"/>
      <c r="G29" s="46"/>
      <c r="H29" s="46"/>
    </row>
    <row r="30" spans="1:8" x14ac:dyDescent="0.25">
      <c r="A30" s="46"/>
      <c r="B30" s="46"/>
      <c r="C30" s="46"/>
      <c r="D30" s="46"/>
      <c r="E30" s="46"/>
      <c r="F30" s="46"/>
      <c r="G30" s="46"/>
      <c r="H30" s="46"/>
    </row>
    <row r="31" spans="1:8" x14ac:dyDescent="0.25">
      <c r="A31" s="46"/>
      <c r="B31" s="46"/>
      <c r="C31" s="46"/>
      <c r="D31" s="46"/>
      <c r="E31" s="46"/>
      <c r="F31" s="46"/>
      <c r="G31" s="46"/>
      <c r="H31" s="46"/>
    </row>
    <row r="32" spans="1:8" x14ac:dyDescent="0.25">
      <c r="A32" s="46"/>
      <c r="B32" s="46"/>
      <c r="C32" s="46"/>
      <c r="D32" s="46"/>
      <c r="E32" s="46"/>
      <c r="F32" s="46"/>
      <c r="G32" s="46"/>
      <c r="H32" s="46"/>
    </row>
    <row r="33" spans="1:8" x14ac:dyDescent="0.25">
      <c r="A33" s="46"/>
      <c r="B33" s="46"/>
      <c r="C33" s="46"/>
      <c r="D33" s="46"/>
      <c r="E33" s="46"/>
      <c r="F33" s="46"/>
      <c r="G33" s="46"/>
      <c r="H33" s="46"/>
    </row>
    <row r="34" spans="1:8" x14ac:dyDescent="0.25">
      <c r="A34" s="46"/>
      <c r="B34" s="46"/>
      <c r="C34" s="46"/>
      <c r="D34" s="46"/>
      <c r="E34" s="46"/>
      <c r="F34" s="46"/>
      <c r="G34" s="46"/>
      <c r="H34" s="46"/>
    </row>
    <row r="35" spans="1:8" x14ac:dyDescent="0.25">
      <c r="A35" s="46"/>
      <c r="B35" s="46"/>
      <c r="C35" s="46"/>
      <c r="D35" s="46"/>
      <c r="E35" s="46"/>
      <c r="F35" s="46"/>
      <c r="G35" s="46"/>
      <c r="H35" s="46"/>
    </row>
    <row r="36" spans="1:8" x14ac:dyDescent="0.25">
      <c r="A36" s="46"/>
      <c r="B36" s="46"/>
      <c r="C36" s="46"/>
      <c r="D36" s="46"/>
      <c r="E36" s="46"/>
      <c r="F36" s="46"/>
      <c r="G36" s="46"/>
      <c r="H36" s="46"/>
    </row>
  </sheetData>
  <mergeCells count="4">
    <mergeCell ref="A1:H1"/>
    <mergeCell ref="A14:H17"/>
    <mergeCell ref="A4:H9"/>
    <mergeCell ref="A20:H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213F-B896-4BCC-9728-EF49052E343E}">
  <dimension ref="A1:I49"/>
  <sheetViews>
    <sheetView zoomScaleNormal="100" workbookViewId="0">
      <selection activeCell="G51" sqref="G51"/>
    </sheetView>
  </sheetViews>
  <sheetFormatPr defaultRowHeight="15" x14ac:dyDescent="0.25"/>
  <cols>
    <col min="1" max="1" width="25.7109375" customWidth="1"/>
    <col min="2" max="2" width="17.85546875" bestFit="1" customWidth="1"/>
    <col min="3" max="5" width="10.7109375" customWidth="1"/>
    <col min="7" max="7" width="25.7109375" customWidth="1"/>
    <col min="8" max="8" width="10.7109375" customWidth="1"/>
    <col min="9" max="9" width="13.7109375" bestFit="1" customWidth="1"/>
  </cols>
  <sheetData>
    <row r="1" spans="1:9" ht="30" customHeight="1" x14ac:dyDescent="0.25">
      <c r="A1" s="28" t="s">
        <v>76</v>
      </c>
      <c r="B1" s="29" t="s">
        <v>0</v>
      </c>
      <c r="C1" s="30" t="s">
        <v>1</v>
      </c>
      <c r="D1" s="30" t="s">
        <v>2</v>
      </c>
      <c r="E1" s="31" t="s">
        <v>3</v>
      </c>
      <c r="G1" s="13" t="s">
        <v>77</v>
      </c>
      <c r="H1" s="14" t="s">
        <v>4</v>
      </c>
      <c r="I1" s="15" t="s">
        <v>5</v>
      </c>
    </row>
    <row r="2" spans="1:9" x14ac:dyDescent="0.25">
      <c r="A2" s="24" t="s">
        <v>71</v>
      </c>
      <c r="B2" s="25" t="s">
        <v>69</v>
      </c>
      <c r="C2" s="26"/>
      <c r="D2" s="26"/>
      <c r="E2" s="27">
        <f>$C2-$D2</f>
        <v>0</v>
      </c>
      <c r="G2" s="5" t="s">
        <v>63</v>
      </c>
      <c r="H2" s="3"/>
      <c r="I2" s="9"/>
    </row>
    <row r="3" spans="1:9" x14ac:dyDescent="0.25">
      <c r="A3" s="5" t="s">
        <v>70</v>
      </c>
      <c r="B3" s="2" t="s">
        <v>69</v>
      </c>
      <c r="C3" s="3"/>
      <c r="D3" s="3"/>
      <c r="E3" s="6">
        <f>$C3-$D3</f>
        <v>0</v>
      </c>
      <c r="G3" s="5" t="s">
        <v>64</v>
      </c>
      <c r="H3" s="3"/>
      <c r="I3" s="9"/>
    </row>
    <row r="4" spans="1:9" x14ac:dyDescent="0.25">
      <c r="A4" s="7" t="s">
        <v>6</v>
      </c>
      <c r="B4" s="4" t="s">
        <v>7</v>
      </c>
      <c r="C4" s="38"/>
      <c r="D4" s="38"/>
      <c r="E4" s="43">
        <f t="shared" ref="E4:E48" si="0">$C4-$D4</f>
        <v>0</v>
      </c>
      <c r="G4" s="5" t="s">
        <v>65</v>
      </c>
      <c r="H4" s="3"/>
      <c r="I4" s="9"/>
    </row>
    <row r="5" spans="1:9" x14ac:dyDescent="0.25">
      <c r="A5" s="7" t="s">
        <v>8</v>
      </c>
      <c r="B5" s="4" t="s">
        <v>7</v>
      </c>
      <c r="C5" s="38"/>
      <c r="D5" s="38"/>
      <c r="E5" s="8">
        <f t="shared" si="0"/>
        <v>0</v>
      </c>
      <c r="G5" s="5" t="s">
        <v>61</v>
      </c>
      <c r="H5" s="3"/>
      <c r="I5" s="9"/>
    </row>
    <row r="6" spans="1:9" x14ac:dyDescent="0.25">
      <c r="A6" s="7" t="s">
        <v>9</v>
      </c>
      <c r="B6" s="4" t="s">
        <v>7</v>
      </c>
      <c r="C6" s="38"/>
      <c r="D6" s="38"/>
      <c r="E6" s="43">
        <f t="shared" si="0"/>
        <v>0</v>
      </c>
      <c r="G6" s="5" t="s">
        <v>62</v>
      </c>
      <c r="H6" s="3"/>
      <c r="I6" s="9"/>
    </row>
    <row r="7" spans="1:9" x14ac:dyDescent="0.25">
      <c r="A7" s="7" t="s">
        <v>10</v>
      </c>
      <c r="B7" s="4" t="s">
        <v>7</v>
      </c>
      <c r="C7" s="38"/>
      <c r="D7" s="38"/>
      <c r="E7" s="8">
        <f t="shared" si="0"/>
        <v>0</v>
      </c>
      <c r="G7" s="5" t="s">
        <v>14</v>
      </c>
      <c r="H7" s="3"/>
      <c r="I7" s="9"/>
    </row>
    <row r="8" spans="1:9" x14ac:dyDescent="0.25">
      <c r="A8" s="5" t="s">
        <v>75</v>
      </c>
      <c r="B8" s="2" t="s">
        <v>11</v>
      </c>
      <c r="C8" s="39"/>
      <c r="D8" s="39"/>
      <c r="E8" s="27">
        <f t="shared" si="0"/>
        <v>0</v>
      </c>
      <c r="G8" s="5" t="s">
        <v>66</v>
      </c>
      <c r="H8" s="3"/>
      <c r="I8" s="9"/>
    </row>
    <row r="9" spans="1:9" x14ac:dyDescent="0.25">
      <c r="A9" s="5" t="s">
        <v>12</v>
      </c>
      <c r="B9" s="2" t="s">
        <v>11</v>
      </c>
      <c r="C9" s="39"/>
      <c r="D9" s="39"/>
      <c r="E9" s="6">
        <f t="shared" si="0"/>
        <v>0</v>
      </c>
      <c r="G9" s="5" t="s">
        <v>68</v>
      </c>
      <c r="H9" s="3"/>
      <c r="I9" s="9"/>
    </row>
    <row r="10" spans="1:9" x14ac:dyDescent="0.25">
      <c r="A10" s="5" t="s">
        <v>13</v>
      </c>
      <c r="B10" s="2" t="s">
        <v>11</v>
      </c>
      <c r="C10" s="39"/>
      <c r="D10" s="39"/>
      <c r="E10" s="27">
        <f t="shared" si="0"/>
        <v>0</v>
      </c>
      <c r="G10" s="5"/>
      <c r="H10" s="3"/>
      <c r="I10" s="9"/>
    </row>
    <row r="11" spans="1:9" x14ac:dyDescent="0.25">
      <c r="A11" s="5" t="s">
        <v>15</v>
      </c>
      <c r="B11" s="2" t="s">
        <v>11</v>
      </c>
      <c r="C11" s="39"/>
      <c r="D11" s="39"/>
      <c r="E11" s="6">
        <f t="shared" si="0"/>
        <v>0</v>
      </c>
      <c r="G11" s="5"/>
      <c r="H11" s="3"/>
      <c r="I11" s="9"/>
    </row>
    <row r="12" spans="1:9" x14ac:dyDescent="0.25">
      <c r="A12" s="5" t="s">
        <v>16</v>
      </c>
      <c r="B12" s="2" t="s">
        <v>11</v>
      </c>
      <c r="C12" s="39"/>
      <c r="D12" s="39"/>
      <c r="E12" s="27">
        <f t="shared" si="0"/>
        <v>0</v>
      </c>
      <c r="G12" s="10"/>
      <c r="H12" s="11"/>
      <c r="I12" s="12"/>
    </row>
    <row r="13" spans="1:9" x14ac:dyDescent="0.25">
      <c r="A13" s="7" t="s">
        <v>17</v>
      </c>
      <c r="B13" s="4" t="s">
        <v>18</v>
      </c>
      <c r="C13" s="38"/>
      <c r="D13" s="38"/>
      <c r="E13" s="8">
        <f t="shared" si="0"/>
        <v>0</v>
      </c>
      <c r="G13" s="16" t="s">
        <v>20</v>
      </c>
      <c r="H13" s="17">
        <f>SUM(H2:H12)</f>
        <v>0</v>
      </c>
    </row>
    <row r="14" spans="1:9" x14ac:dyDescent="0.25">
      <c r="A14" s="7" t="s">
        <v>19</v>
      </c>
      <c r="B14" s="4" t="s">
        <v>18</v>
      </c>
      <c r="C14" s="38"/>
      <c r="D14" s="38"/>
      <c r="E14" s="43">
        <f t="shared" si="0"/>
        <v>0</v>
      </c>
    </row>
    <row r="15" spans="1:9" x14ac:dyDescent="0.25">
      <c r="A15" s="5" t="s">
        <v>21</v>
      </c>
      <c r="B15" s="2" t="s">
        <v>22</v>
      </c>
      <c r="C15" s="39"/>
      <c r="D15" s="39"/>
      <c r="E15" s="6">
        <f t="shared" si="0"/>
        <v>0</v>
      </c>
      <c r="G15" s="32" t="s">
        <v>24</v>
      </c>
      <c r="H15" s="35" t="s">
        <v>25</v>
      </c>
      <c r="I15" s="34" t="s">
        <v>26</v>
      </c>
    </row>
    <row r="16" spans="1:9" x14ac:dyDescent="0.25">
      <c r="A16" s="5" t="s">
        <v>23</v>
      </c>
      <c r="B16" s="2" t="s">
        <v>22</v>
      </c>
      <c r="C16" s="39"/>
      <c r="D16" s="39"/>
      <c r="E16" s="27">
        <f t="shared" si="0"/>
        <v>0</v>
      </c>
      <c r="G16" s="1" t="s">
        <v>69</v>
      </c>
      <c r="H16" s="41">
        <f>$D2+$D3</f>
        <v>0</v>
      </c>
      <c r="I16" s="42" t="e">
        <f>($H16/$H27)*100</f>
        <v>#DIV/0!</v>
      </c>
    </row>
    <row r="17" spans="1:9" x14ac:dyDescent="0.25">
      <c r="A17" s="5" t="s">
        <v>27</v>
      </c>
      <c r="B17" s="2" t="s">
        <v>22</v>
      </c>
      <c r="C17" s="39"/>
      <c r="D17" s="39"/>
      <c r="E17" s="6">
        <f t="shared" si="0"/>
        <v>0</v>
      </c>
      <c r="G17" s="1" t="s">
        <v>7</v>
      </c>
      <c r="H17" s="41">
        <f>$D4+$D5+$D6+$D7</f>
        <v>0</v>
      </c>
      <c r="I17" s="42" t="e">
        <f>($H17/$H27)*100</f>
        <v>#DIV/0!</v>
      </c>
    </row>
    <row r="18" spans="1:9" x14ac:dyDescent="0.25">
      <c r="A18" s="5" t="s">
        <v>28</v>
      </c>
      <c r="B18" s="2" t="s">
        <v>22</v>
      </c>
      <c r="C18" s="39"/>
      <c r="D18" s="39"/>
      <c r="E18" s="27">
        <f t="shared" si="0"/>
        <v>0</v>
      </c>
      <c r="G18" s="1" t="s">
        <v>11</v>
      </c>
      <c r="H18" s="41">
        <f>$D8+$D9+$D10+$D11+$D12</f>
        <v>0</v>
      </c>
      <c r="I18" s="42" t="e">
        <f>($H18/$H27)*100</f>
        <v>#DIV/0!</v>
      </c>
    </row>
    <row r="19" spans="1:9" x14ac:dyDescent="0.25">
      <c r="A19" s="5" t="s">
        <v>29</v>
      </c>
      <c r="B19" s="2" t="s">
        <v>22</v>
      </c>
      <c r="C19" s="39"/>
      <c r="D19" s="39"/>
      <c r="E19" s="6">
        <f t="shared" si="0"/>
        <v>0</v>
      </c>
      <c r="G19" s="1" t="s">
        <v>18</v>
      </c>
      <c r="H19" s="41">
        <f>$D13+$D14</f>
        <v>0</v>
      </c>
      <c r="I19" s="42" t="e">
        <f>($H19/$H27)*100</f>
        <v>#DIV/0!</v>
      </c>
    </row>
    <row r="20" spans="1:9" x14ac:dyDescent="0.25">
      <c r="A20" s="5" t="s">
        <v>40</v>
      </c>
      <c r="B20" s="2" t="s">
        <v>22</v>
      </c>
      <c r="C20" s="39"/>
      <c r="D20" s="39"/>
      <c r="E20" s="27">
        <f t="shared" si="0"/>
        <v>0</v>
      </c>
      <c r="G20" s="1" t="s">
        <v>22</v>
      </c>
      <c r="H20" s="41">
        <f>$D15+$D16+$D17+$D18+$D19+$D20</f>
        <v>0</v>
      </c>
      <c r="I20" s="42" t="e">
        <f>($H20/$H27)*100</f>
        <v>#DIV/0!</v>
      </c>
    </row>
    <row r="21" spans="1:9" x14ac:dyDescent="0.25">
      <c r="A21" s="7" t="s">
        <v>73</v>
      </c>
      <c r="B21" s="4" t="s">
        <v>30</v>
      </c>
      <c r="C21" s="38"/>
      <c r="D21" s="38"/>
      <c r="E21" s="8">
        <f t="shared" si="0"/>
        <v>0</v>
      </c>
      <c r="G21" s="1" t="s">
        <v>30</v>
      </c>
      <c r="H21" s="41">
        <f>$D21+$D22+$D23+$D24+$D25</f>
        <v>0</v>
      </c>
      <c r="I21" s="42" t="e">
        <f>($H21/$H27)*100</f>
        <v>#DIV/0!</v>
      </c>
    </row>
    <row r="22" spans="1:9" x14ac:dyDescent="0.25">
      <c r="A22" s="7" t="s">
        <v>72</v>
      </c>
      <c r="B22" s="4" t="s">
        <v>30</v>
      </c>
      <c r="C22" s="38"/>
      <c r="D22" s="38"/>
      <c r="E22" s="43">
        <f t="shared" si="0"/>
        <v>0</v>
      </c>
      <c r="G22" s="1" t="s">
        <v>32</v>
      </c>
      <c r="H22" s="41">
        <f>$D26+$D27+$D28+$D29</f>
        <v>0</v>
      </c>
      <c r="I22" s="42" t="e">
        <f>($H22/$H27)*100</f>
        <v>#DIV/0!</v>
      </c>
    </row>
    <row r="23" spans="1:9" x14ac:dyDescent="0.25">
      <c r="A23" s="7" t="s">
        <v>74</v>
      </c>
      <c r="B23" s="4" t="s">
        <v>30</v>
      </c>
      <c r="C23" s="38"/>
      <c r="D23" s="38"/>
      <c r="E23" s="8">
        <f t="shared" si="0"/>
        <v>0</v>
      </c>
      <c r="G23" s="1" t="s">
        <v>34</v>
      </c>
      <c r="H23" s="41">
        <f>$D30+$D31+$D32</f>
        <v>0</v>
      </c>
      <c r="I23" s="42" t="e">
        <f>($H23/$H27)*100</f>
        <v>#DIV/0!</v>
      </c>
    </row>
    <row r="24" spans="1:9" x14ac:dyDescent="0.25">
      <c r="A24" s="7" t="s">
        <v>31</v>
      </c>
      <c r="B24" s="4" t="s">
        <v>30</v>
      </c>
      <c r="C24" s="38"/>
      <c r="D24" s="38"/>
      <c r="E24" s="43">
        <f t="shared" si="0"/>
        <v>0</v>
      </c>
      <c r="G24" s="1" t="s">
        <v>35</v>
      </c>
      <c r="H24" s="41">
        <f>$D33+$D34+$D35</f>
        <v>0</v>
      </c>
      <c r="I24" s="42" t="e">
        <f>($H24/$H27)*100</f>
        <v>#DIV/0!</v>
      </c>
    </row>
    <row r="25" spans="1:9" x14ac:dyDescent="0.25">
      <c r="A25" s="7" t="s">
        <v>33</v>
      </c>
      <c r="B25" s="4" t="s">
        <v>30</v>
      </c>
      <c r="C25" s="38"/>
      <c r="D25" s="38"/>
      <c r="E25" s="8">
        <f t="shared" si="0"/>
        <v>0</v>
      </c>
      <c r="G25" s="1" t="s">
        <v>37</v>
      </c>
      <c r="H25" s="41">
        <f>$D36+$D37+$D38+$D39+$D40</f>
        <v>0</v>
      </c>
      <c r="I25" s="42" t="e">
        <f>($H25/$H27)*100</f>
        <v>#DIV/0!</v>
      </c>
    </row>
    <row r="26" spans="1:9" x14ac:dyDescent="0.25">
      <c r="A26" s="5" t="s">
        <v>67</v>
      </c>
      <c r="B26" s="2" t="s">
        <v>32</v>
      </c>
      <c r="C26" s="39"/>
      <c r="D26" s="39"/>
      <c r="E26" s="27">
        <f t="shared" si="0"/>
        <v>0</v>
      </c>
      <c r="G26" s="1" t="s">
        <v>39</v>
      </c>
      <c r="H26" s="41">
        <f>$D41+$D42+$D43+$D44+$D45+$D46+$D47+$D48</f>
        <v>0</v>
      </c>
      <c r="I26" s="42" t="e">
        <f>($H26/$H27)*100</f>
        <v>#DIV/0!</v>
      </c>
    </row>
    <row r="27" spans="1:9" x14ac:dyDescent="0.25">
      <c r="A27" s="5" t="s">
        <v>36</v>
      </c>
      <c r="B27" s="2" t="s">
        <v>32</v>
      </c>
      <c r="C27" s="39"/>
      <c r="D27" s="39"/>
      <c r="E27" s="6">
        <f t="shared" si="0"/>
        <v>0</v>
      </c>
      <c r="G27" s="32" t="s">
        <v>41</v>
      </c>
      <c r="H27" s="33">
        <f>SUM(H16:H26)</f>
        <v>0</v>
      </c>
      <c r="I27" s="34" t="e">
        <f>SUM(I16:I26)</f>
        <v>#DIV/0!</v>
      </c>
    </row>
    <row r="28" spans="1:9" x14ac:dyDescent="0.25">
      <c r="A28" s="5" t="s">
        <v>38</v>
      </c>
      <c r="B28" s="2" t="s">
        <v>32</v>
      </c>
      <c r="C28" s="39"/>
      <c r="D28" s="39"/>
      <c r="E28" s="27">
        <f t="shared" si="0"/>
        <v>0</v>
      </c>
    </row>
    <row r="29" spans="1:9" x14ac:dyDescent="0.25">
      <c r="A29" s="5" t="s">
        <v>42</v>
      </c>
      <c r="B29" s="2" t="s">
        <v>32</v>
      </c>
      <c r="C29" s="39"/>
      <c r="D29" s="39"/>
      <c r="E29" s="6">
        <f t="shared" si="0"/>
        <v>0</v>
      </c>
    </row>
    <row r="30" spans="1:9" x14ac:dyDescent="0.25">
      <c r="A30" s="7" t="s">
        <v>43</v>
      </c>
      <c r="B30" s="4" t="s">
        <v>34</v>
      </c>
      <c r="C30" s="38"/>
      <c r="D30" s="38"/>
      <c r="E30" s="43">
        <f t="shared" si="0"/>
        <v>0</v>
      </c>
    </row>
    <row r="31" spans="1:9" x14ac:dyDescent="0.25">
      <c r="A31" s="7" t="s">
        <v>44</v>
      </c>
      <c r="B31" s="4" t="s">
        <v>34</v>
      </c>
      <c r="C31" s="38"/>
      <c r="D31" s="38"/>
      <c r="E31" s="8">
        <f t="shared" si="0"/>
        <v>0</v>
      </c>
    </row>
    <row r="32" spans="1:9" x14ac:dyDescent="0.25">
      <c r="A32" s="7" t="s">
        <v>45</v>
      </c>
      <c r="B32" s="4" t="s">
        <v>34</v>
      </c>
      <c r="C32" s="38"/>
      <c r="D32" s="38"/>
      <c r="E32" s="43">
        <f t="shared" si="0"/>
        <v>0</v>
      </c>
    </row>
    <row r="33" spans="1:5" x14ac:dyDescent="0.25">
      <c r="A33" s="5" t="s">
        <v>46</v>
      </c>
      <c r="B33" s="2" t="s">
        <v>79</v>
      </c>
      <c r="C33" s="39"/>
      <c r="D33" s="39"/>
      <c r="E33" s="6">
        <f t="shared" si="0"/>
        <v>0</v>
      </c>
    </row>
    <row r="34" spans="1:5" x14ac:dyDescent="0.25">
      <c r="A34" s="5" t="s">
        <v>47</v>
      </c>
      <c r="B34" s="2" t="s">
        <v>79</v>
      </c>
      <c r="C34" s="39"/>
      <c r="D34" s="39"/>
      <c r="E34" s="27">
        <f t="shared" si="0"/>
        <v>0</v>
      </c>
    </row>
    <row r="35" spans="1:5" x14ac:dyDescent="0.25">
      <c r="A35" s="5" t="s">
        <v>48</v>
      </c>
      <c r="B35" s="2" t="s">
        <v>79</v>
      </c>
      <c r="C35" s="39"/>
      <c r="D35" s="39"/>
      <c r="E35" s="6">
        <f t="shared" si="0"/>
        <v>0</v>
      </c>
    </row>
    <row r="36" spans="1:5" x14ac:dyDescent="0.25">
      <c r="A36" s="7" t="s">
        <v>83</v>
      </c>
      <c r="B36" s="4" t="s">
        <v>37</v>
      </c>
      <c r="C36" s="38"/>
      <c r="D36" s="38"/>
      <c r="E36" s="43">
        <f t="shared" si="0"/>
        <v>0</v>
      </c>
    </row>
    <row r="37" spans="1:5" x14ac:dyDescent="0.25">
      <c r="A37" s="7" t="s">
        <v>49</v>
      </c>
      <c r="B37" s="4" t="s">
        <v>37</v>
      </c>
      <c r="C37" s="38"/>
      <c r="D37" s="38"/>
      <c r="E37" s="8">
        <f t="shared" si="0"/>
        <v>0</v>
      </c>
    </row>
    <row r="38" spans="1:5" x14ac:dyDescent="0.25">
      <c r="A38" s="7" t="s">
        <v>50</v>
      </c>
      <c r="B38" s="4" t="s">
        <v>37</v>
      </c>
      <c r="C38" s="38"/>
      <c r="D38" s="38"/>
      <c r="E38" s="43">
        <f t="shared" si="0"/>
        <v>0</v>
      </c>
    </row>
    <row r="39" spans="1:5" x14ac:dyDescent="0.25">
      <c r="A39" s="7" t="s">
        <v>84</v>
      </c>
      <c r="B39" s="4" t="s">
        <v>37</v>
      </c>
      <c r="C39" s="38"/>
      <c r="D39" s="38"/>
      <c r="E39" s="8">
        <f t="shared" si="0"/>
        <v>0</v>
      </c>
    </row>
    <row r="40" spans="1:5" x14ac:dyDescent="0.25">
      <c r="A40" s="7" t="s">
        <v>51</v>
      </c>
      <c r="B40" s="4" t="s">
        <v>37</v>
      </c>
      <c r="C40" s="38"/>
      <c r="D40" s="38"/>
      <c r="E40" s="43">
        <f t="shared" si="0"/>
        <v>0</v>
      </c>
    </row>
    <row r="41" spans="1:5" x14ac:dyDescent="0.25">
      <c r="A41" s="5" t="s">
        <v>52</v>
      </c>
      <c r="B41" s="2" t="s">
        <v>39</v>
      </c>
      <c r="C41" s="39"/>
      <c r="D41" s="39"/>
      <c r="E41" s="6">
        <f t="shared" si="0"/>
        <v>0</v>
      </c>
    </row>
    <row r="42" spans="1:5" x14ac:dyDescent="0.25">
      <c r="A42" s="5" t="s">
        <v>53</v>
      </c>
      <c r="B42" s="2" t="s">
        <v>39</v>
      </c>
      <c r="C42" s="39"/>
      <c r="D42" s="39"/>
      <c r="E42" s="27">
        <f t="shared" si="0"/>
        <v>0</v>
      </c>
    </row>
    <row r="43" spans="1:5" x14ac:dyDescent="0.25">
      <c r="A43" s="5" t="s">
        <v>54</v>
      </c>
      <c r="B43" s="2" t="s">
        <v>39</v>
      </c>
      <c r="C43" s="39"/>
      <c r="D43" s="39"/>
      <c r="E43" s="6">
        <f t="shared" si="0"/>
        <v>0</v>
      </c>
    </row>
    <row r="44" spans="1:5" x14ac:dyDescent="0.25">
      <c r="A44" s="5" t="s">
        <v>55</v>
      </c>
      <c r="B44" s="2" t="s">
        <v>39</v>
      </c>
      <c r="C44" s="39"/>
      <c r="D44" s="39"/>
      <c r="E44" s="27">
        <f t="shared" si="0"/>
        <v>0</v>
      </c>
    </row>
    <row r="45" spans="1:5" x14ac:dyDescent="0.25">
      <c r="A45" s="5" t="s">
        <v>56</v>
      </c>
      <c r="B45" s="2" t="s">
        <v>39</v>
      </c>
      <c r="C45" s="39"/>
      <c r="D45" s="39"/>
      <c r="E45" s="6">
        <f t="shared" si="0"/>
        <v>0</v>
      </c>
    </row>
    <row r="46" spans="1:5" x14ac:dyDescent="0.25">
      <c r="A46" s="5" t="s">
        <v>57</v>
      </c>
      <c r="B46" s="2" t="s">
        <v>39</v>
      </c>
      <c r="C46" s="39"/>
      <c r="D46" s="39"/>
      <c r="E46" s="27">
        <f t="shared" si="0"/>
        <v>0</v>
      </c>
    </row>
    <row r="47" spans="1:5" x14ac:dyDescent="0.25">
      <c r="A47" s="5" t="s">
        <v>58</v>
      </c>
      <c r="B47" s="2" t="s">
        <v>39</v>
      </c>
      <c r="C47" s="39"/>
      <c r="D47" s="39"/>
      <c r="E47" s="6">
        <f t="shared" si="0"/>
        <v>0</v>
      </c>
    </row>
    <row r="48" spans="1:5" x14ac:dyDescent="0.25">
      <c r="A48" s="10" t="s">
        <v>59</v>
      </c>
      <c r="B48" s="23" t="s">
        <v>39</v>
      </c>
      <c r="C48" s="40"/>
      <c r="D48" s="40"/>
      <c r="E48" s="48">
        <f t="shared" si="0"/>
        <v>0</v>
      </c>
    </row>
    <row r="49" spans="1:5" x14ac:dyDescent="0.25">
      <c r="A49" s="19" t="s">
        <v>60</v>
      </c>
      <c r="B49" s="20"/>
      <c r="C49" s="21">
        <f>SUM(C2:C48)</f>
        <v>0</v>
      </c>
      <c r="D49" s="22">
        <f>SUM(D2:D48)</f>
        <v>0</v>
      </c>
      <c r="E49" s="1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Instructions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Neale</dc:creator>
  <cp:lastModifiedBy>Emma Neale</cp:lastModifiedBy>
  <dcterms:created xsi:type="dcterms:W3CDTF">2019-01-09T14:15:24Z</dcterms:created>
  <dcterms:modified xsi:type="dcterms:W3CDTF">2019-01-11T20:13:38Z</dcterms:modified>
</cp:coreProperties>
</file>